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oumitramukherji/Desktop/"/>
    </mc:Choice>
  </mc:AlternateContent>
  <xr:revisionPtr revIDLastSave="0" documentId="8_{33FC6A91-89C6-C94E-8092-30828E813444}" xr6:coauthVersionLast="46" xr6:coauthVersionMax="46" xr10:uidLastSave="{00000000-0000-0000-0000-000000000000}"/>
  <bookViews>
    <workbookView xWindow="14400" yWindow="8580" windowWidth="21880" windowHeight="130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B12" i="1"/>
  <c r="B14" i="1" s="1"/>
  <c r="B16" i="1" s="1"/>
  <c r="B17" i="1" s="1"/>
  <c r="B13" i="1"/>
</calcChain>
</file>

<file path=xl/sharedStrings.xml><?xml version="1.0" encoding="utf-8"?>
<sst xmlns="http://schemas.openxmlformats.org/spreadsheetml/2006/main" count="16" uniqueCount="16">
  <si>
    <t>Number of Leafs</t>
  </si>
  <si>
    <t>Number of ports / Leaf</t>
  </si>
  <si>
    <t>Number of vPC per Leafs pair</t>
  </si>
  <si>
    <t>Protectionchain</t>
  </si>
  <si>
    <t>Number of Spines</t>
  </si>
  <si>
    <t>Number of APICs</t>
  </si>
  <si>
    <t>Number of ESXi (if using AVS)</t>
  </si>
  <si>
    <t>Pool size</t>
  </si>
  <si>
    <t>vPC Pool Size</t>
  </si>
  <si>
    <t>Total number of Pool</t>
  </si>
  <si>
    <t>AVS Pool Size</t>
  </si>
  <si>
    <t>Infra Pool Size</t>
  </si>
  <si>
    <t>Number of Devices</t>
  </si>
  <si>
    <r>
      <t xml:space="preserve">Instruction - Fill in the rows that are in </t>
    </r>
    <r>
      <rPr>
        <b/>
        <sz val="12"/>
        <color rgb="FFFF0000"/>
        <rFont val="Calibri"/>
        <scheme val="minor"/>
      </rPr>
      <t>RED</t>
    </r>
  </si>
  <si>
    <t>TEP Pool Size</t>
  </si>
  <si>
    <t>TEP Pool Subnet Mask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</si>
</sst>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FF"/>
      <name val="Calibri"/>
      <scheme val="minor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1" xfId="0" applyFont="1" applyBorder="1"/>
    <xf numFmtId="0" fontId="1" fillId="0" borderId="0" xfId="0" applyFont="1" applyFill="1" applyBorder="1"/>
    <xf numFmtId="0" fontId="5" fillId="0" borderId="1" xfId="0" applyFont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>
      <selection activeCell="E4" sqref="E4"/>
    </sheetView>
  </sheetViews>
  <sheetFormatPr baseColWidth="10" defaultColWidth="10.6640625" defaultRowHeight="16" x14ac:dyDescent="0.2"/>
  <cols>
    <col min="1" max="1" width="25" bestFit="1" customWidth="1"/>
    <col min="2" max="2" width="16.6640625" bestFit="1" customWidth="1"/>
  </cols>
  <sheetData>
    <row r="1" spans="1:2" x14ac:dyDescent="0.2">
      <c r="B1" s="1" t="s">
        <v>12</v>
      </c>
    </row>
    <row r="2" spans="1:2" x14ac:dyDescent="0.2">
      <c r="A2" s="5" t="s">
        <v>5</v>
      </c>
      <c r="B2" s="5">
        <v>5</v>
      </c>
    </row>
    <row r="3" spans="1:2" x14ac:dyDescent="0.2">
      <c r="A3" s="5" t="s">
        <v>0</v>
      </c>
      <c r="B3" s="5">
        <v>200</v>
      </c>
    </row>
    <row r="4" spans="1:2" x14ac:dyDescent="0.2">
      <c r="A4" s="5" t="s">
        <v>4</v>
      </c>
      <c r="B4" s="5">
        <v>4</v>
      </c>
    </row>
    <row r="5" spans="1:2" x14ac:dyDescent="0.2">
      <c r="A5" s="5" t="s">
        <v>1</v>
      </c>
      <c r="B5" s="5">
        <v>48</v>
      </c>
    </row>
    <row r="6" spans="1:2" x14ac:dyDescent="0.2">
      <c r="A6" s="5" t="s">
        <v>2</v>
      </c>
      <c r="B6" s="5">
        <v>48</v>
      </c>
    </row>
    <row r="7" spans="1:2" x14ac:dyDescent="0.2">
      <c r="A7" s="5" t="s">
        <v>6</v>
      </c>
      <c r="B7" s="5">
        <v>0</v>
      </c>
    </row>
    <row r="9" spans="1:2" x14ac:dyDescent="0.2">
      <c r="A9" s="2" t="s">
        <v>7</v>
      </c>
      <c r="B9" s="3">
        <v>32</v>
      </c>
    </row>
    <row r="10" spans="1:2" x14ac:dyDescent="0.2">
      <c r="A10" s="2" t="s">
        <v>3</v>
      </c>
      <c r="B10" s="3">
        <v>1</v>
      </c>
    </row>
    <row r="11" spans="1:2" x14ac:dyDescent="0.2">
      <c r="A11" s="2" t="s">
        <v>8</v>
      </c>
      <c r="B11" s="3">
        <f>ROUNDUP(B6*B3/2/B9, 0)</f>
        <v>150</v>
      </c>
    </row>
    <row r="12" spans="1:2" x14ac:dyDescent="0.2">
      <c r="A12" s="2" t="s">
        <v>11</v>
      </c>
      <c r="B12" s="3">
        <f>ROUNDUP((B3+B4)/B9, 0)</f>
        <v>7</v>
      </c>
    </row>
    <row r="13" spans="1:2" x14ac:dyDescent="0.2">
      <c r="A13" s="2" t="s">
        <v>10</v>
      </c>
      <c r="B13" s="3">
        <f>ROUNDUP(B7/B9,0)</f>
        <v>0</v>
      </c>
    </row>
    <row r="14" spans="1:2" x14ac:dyDescent="0.2">
      <c r="A14" s="2" t="s">
        <v>9</v>
      </c>
      <c r="B14" s="3">
        <f>SUM(B11:B13,B10)</f>
        <v>158</v>
      </c>
    </row>
    <row r="15" spans="1:2" x14ac:dyDescent="0.2">
      <c r="A15" s="1"/>
    </row>
    <row r="16" spans="1:2" x14ac:dyDescent="0.2">
      <c r="A16" s="2" t="s">
        <v>14</v>
      </c>
      <c r="B16" s="3">
        <f>B2*B14*B9+96</f>
        <v>25376</v>
      </c>
    </row>
    <row r="17" spans="1:2" x14ac:dyDescent="0.2">
      <c r="A17" s="2" t="s">
        <v>15</v>
      </c>
      <c r="B17" s="3">
        <f>32-ROUNDUP(LOG(B16,2),0)</f>
        <v>17</v>
      </c>
    </row>
    <row r="19" spans="1:2" x14ac:dyDescent="0.2">
      <c r="A19" s="4" t="s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Cisco Systems,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Ye</dc:creator>
  <cp:lastModifiedBy>Microsoft Office User</cp:lastModifiedBy>
  <dcterms:created xsi:type="dcterms:W3CDTF">2015-09-16T21:41:56Z</dcterms:created>
  <dcterms:modified xsi:type="dcterms:W3CDTF">2021-04-14T15:36:00Z</dcterms:modified>
</cp:coreProperties>
</file>